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schapsbeheergelderland.nl\data\Algemeen\vrijwilligerswerk\Werkresultaten en werklocaties\werkresultaten\2022\"/>
    </mc:Choice>
  </mc:AlternateContent>
  <xr:revisionPtr revIDLastSave="0" documentId="13_ncr:1_{F9FFB0D8-19EA-4E19-9C3C-24349C085F52}" xr6:coauthVersionLast="47" xr6:coauthVersionMax="47" xr10:uidLastSave="{00000000-0000-0000-0000-000000000000}"/>
  <bookViews>
    <workbookView xWindow="24" yWindow="24" windowWidth="23016" windowHeight="12936" activeTab="1" xr2:uid="{00000000-000D-0000-FFFF-FFFF00000000}"/>
  </bookViews>
  <sheets>
    <sheet name="Werkresultaten 2022" sheetId="2" r:id="rId1"/>
    <sheet name="Overzicht werkresultaten" sheetId="4" r:id="rId2"/>
    <sheet name="ESRI_MAPINFO_SHEET" sheetId="3" state="veryHidden" r:id="rId3"/>
  </sheets>
  <definedNames>
    <definedName name="_xlnm.Print_Area" localSheetId="0">'Werkresultaten 2022'!$B$1:$AA$51</definedName>
    <definedName name="Invoerbereik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4" l="1"/>
  <c r="B9" i="4"/>
  <c r="B8" i="4"/>
  <c r="B7" i="4"/>
  <c r="B6" i="4"/>
  <c r="B5" i="4"/>
</calcChain>
</file>

<file path=xl/sharedStrings.xml><?xml version="1.0" encoding="utf-8"?>
<sst xmlns="http://schemas.openxmlformats.org/spreadsheetml/2006/main" count="108" uniqueCount="70">
  <si>
    <t>aantal</t>
  </si>
  <si>
    <t>strekkende meter</t>
  </si>
  <si>
    <t>hectare</t>
  </si>
  <si>
    <t>Voor hoeveel jongeren tussen de 13 en 18 jaar betrof het een maatschappelijke stage?</t>
  </si>
  <si>
    <t>Hoeveel kinderen tot 13 jaar waren dat per werkdag?</t>
  </si>
  <si>
    <t>Hebben er kinderen tot 13 jaar meegewerkt op deze werkdag?</t>
  </si>
  <si>
    <t>Hoeveel vrijwilligers hebben meegewerkt op deze werkdag?</t>
  </si>
  <si>
    <t>Wat was de duur van deze werkdag (in uren)?</t>
  </si>
  <si>
    <t>Hebben er jongeren tussen 13 en 18 jaar meegewerkt op deze werkdag?</t>
  </si>
  <si>
    <t>Hoeveel jongeren tussen de 13 en 18 jaar waren dat per werkdag?</t>
  </si>
  <si>
    <t>ja</t>
  </si>
  <si>
    <t>Wat is de datum waarop is gewerkt op deze werklocatie?</t>
  </si>
  <si>
    <t>Achter de broekdijk</t>
  </si>
  <si>
    <t>Hulptabel Vrijwilligersinzet in 2022 (in te vullen na elke werkdag)                        Naam locatie:</t>
  </si>
  <si>
    <t>Zijn er bomen en/of struiken aangeplant? Zo ja, hoeveel?</t>
  </si>
  <si>
    <t>Knotbomen</t>
  </si>
  <si>
    <t>Fruitbomen</t>
  </si>
  <si>
    <t>Struiken in houtsingels, hagen en bosjes</t>
  </si>
  <si>
    <t>Vrijwilligersinzet</t>
  </si>
  <si>
    <t>Werkzkaamheden aanplant en aanleg</t>
  </si>
  <si>
    <t>Onderhouds- en beheerwerkzaamheden</t>
  </si>
  <si>
    <r>
      <t xml:space="preserve">Is er een </t>
    </r>
    <r>
      <rPr>
        <b/>
        <sz val="14"/>
        <color theme="1"/>
        <rFont val="Arial"/>
        <family val="2"/>
      </rPr>
      <t>vlechtheg</t>
    </r>
    <r>
      <rPr>
        <sz val="14"/>
        <color theme="1"/>
        <rFont val="Arial"/>
        <family val="2"/>
      </rPr>
      <t xml:space="preserve"> gerealiseerd? Zo ja, hoeveel?</t>
    </r>
  </si>
  <si>
    <r>
      <t xml:space="preserve">Is er een </t>
    </r>
    <r>
      <rPr>
        <b/>
        <sz val="14"/>
        <color theme="1"/>
        <rFont val="Arial"/>
        <family val="2"/>
      </rPr>
      <t>voedselbos</t>
    </r>
    <r>
      <rPr>
        <sz val="14"/>
        <color theme="1"/>
        <rFont val="Arial"/>
        <family val="2"/>
      </rPr>
      <t xml:space="preserve"> aangelegd? Zo ja, hoeveel?</t>
    </r>
  </si>
  <si>
    <r>
      <t xml:space="preserve">Zijn er </t>
    </r>
    <r>
      <rPr>
        <b/>
        <sz val="14"/>
        <color theme="1"/>
        <rFont val="Arial"/>
        <family val="2"/>
      </rPr>
      <t>akkerranden</t>
    </r>
    <r>
      <rPr>
        <sz val="14"/>
        <color theme="1"/>
        <rFont val="Arial"/>
        <family val="2"/>
      </rPr>
      <t xml:space="preserve"> ingezaaid? Zo ja, hoeveel?
</t>
    </r>
    <r>
      <rPr>
        <sz val="10"/>
        <color theme="1"/>
        <rFont val="Arial"/>
        <family val="2"/>
      </rPr>
      <t>Met inheems mengsel</t>
    </r>
  </si>
  <si>
    <r>
      <t xml:space="preserve">Zijn er </t>
    </r>
    <r>
      <rPr>
        <b/>
        <sz val="14"/>
        <color theme="1"/>
        <rFont val="Arial"/>
        <family val="2"/>
      </rPr>
      <t>bijenbiotopen</t>
    </r>
    <r>
      <rPr>
        <sz val="14"/>
        <color theme="1"/>
        <rFont val="Arial"/>
        <family val="2"/>
      </rPr>
      <t xml:space="preserve"> aangelegd? Zo ja, hoeveel?</t>
    </r>
  </si>
  <si>
    <r>
      <t xml:space="preserve">Zijn er andere </t>
    </r>
    <r>
      <rPr>
        <b/>
        <sz val="14"/>
        <color theme="1"/>
        <rFont val="Arial"/>
        <family val="2"/>
      </rPr>
      <t xml:space="preserve">kleinschalige biodiversiteitsmaatregelen </t>
    </r>
    <r>
      <rPr>
        <sz val="14"/>
        <color theme="1"/>
        <rFont val="Arial"/>
        <family val="2"/>
      </rPr>
      <t xml:space="preserve">genomen? Zo ja, hoeveel?
</t>
    </r>
    <r>
      <rPr>
        <sz val="10"/>
        <color theme="1"/>
        <rFont val="Arial"/>
        <family val="2"/>
      </rPr>
      <t>Takkenril, broeihoop, muizenruiter, bijenhotel, rommelhoekjes, sinusbeheer, nestkasten voor zangvogels, etc</t>
    </r>
  </si>
  <si>
    <t>Zijn er onderhouds- of beheerwerkzaamheden uitgevoerd? Zo ja, welke en in welke hoeveeheid?</t>
  </si>
  <si>
    <t>Zijn er overige werkzaamheden uitgevoerd? Zo ja, welke en in welke hoeveelheid?</t>
  </si>
  <si>
    <t>Overige werkzaamheden</t>
  </si>
  <si>
    <t>meter</t>
  </si>
  <si>
    <r>
      <t xml:space="preserve">Aantal </t>
    </r>
    <r>
      <rPr>
        <b/>
        <sz val="14"/>
        <color theme="1"/>
        <rFont val="Arial"/>
        <family val="2"/>
      </rPr>
      <t>geknotte bomen</t>
    </r>
  </si>
  <si>
    <r>
      <t xml:space="preserve">Aantal onderhouden </t>
    </r>
    <r>
      <rPr>
        <b/>
        <sz val="14"/>
        <color theme="1"/>
        <rFont val="Arial"/>
        <family val="2"/>
      </rPr>
      <t>fruitbomen</t>
    </r>
  </si>
  <si>
    <r>
      <t xml:space="preserve">Aantal onderhouden </t>
    </r>
    <r>
      <rPr>
        <b/>
        <sz val="14"/>
        <color theme="1"/>
        <rFont val="Arial"/>
        <family val="2"/>
      </rPr>
      <t xml:space="preserve">solitaire bomen of struiken
</t>
    </r>
    <r>
      <rPr>
        <sz val="10"/>
        <color theme="1"/>
        <rFont val="Arial"/>
        <family val="2"/>
      </rPr>
      <t>(1 boom of 1 struik die duidelijk los van andere bomen of struiken in het veld staat)</t>
    </r>
  </si>
  <si>
    <r>
      <t xml:space="preserve">Aantal hectare onderhouden </t>
    </r>
    <r>
      <rPr>
        <b/>
        <sz val="14"/>
        <color theme="1"/>
        <rFont val="Arial"/>
        <family val="2"/>
      </rPr>
      <t>heide / stuifzand</t>
    </r>
  </si>
  <si>
    <r>
      <t xml:space="preserve">Aantal strekkende meter </t>
    </r>
    <r>
      <rPr>
        <b/>
        <sz val="14"/>
        <color theme="1"/>
        <rFont val="Arial"/>
        <family val="2"/>
      </rPr>
      <t>ecologisch beheerde akkerranden</t>
    </r>
  </si>
  <si>
    <r>
      <t xml:space="preserve">Aantal plekken waar </t>
    </r>
    <r>
      <rPr>
        <b/>
        <sz val="14"/>
        <color theme="1"/>
        <rFont val="Arial"/>
        <family val="2"/>
      </rPr>
      <t xml:space="preserve">Japanse duizendknoop </t>
    </r>
    <r>
      <rPr>
        <sz val="14"/>
        <color theme="1"/>
        <rFont val="Arial"/>
        <family val="2"/>
      </rPr>
      <t>is verwijderd</t>
    </r>
  </si>
  <si>
    <r>
      <t xml:space="preserve">Aantal aangelegde of onderhouden </t>
    </r>
    <r>
      <rPr>
        <b/>
        <sz val="14"/>
        <color theme="1"/>
        <rFont val="Arial"/>
        <family val="2"/>
      </rPr>
      <t>bijenbiotopen</t>
    </r>
  </si>
  <si>
    <r>
      <t xml:space="preserve">Aantal strekkende meter onderhouden </t>
    </r>
    <r>
      <rPr>
        <b/>
        <sz val="14"/>
        <color theme="1"/>
        <rFont val="Arial"/>
        <family val="2"/>
      </rPr>
      <t>oevers</t>
    </r>
  </si>
  <si>
    <r>
      <t xml:space="preserve">Aantal hectare onderhouden </t>
    </r>
    <r>
      <rPr>
        <b/>
        <sz val="14"/>
        <color theme="1"/>
        <rFont val="Arial"/>
        <family val="2"/>
      </rPr>
      <t>hooi- en schraalgrasland</t>
    </r>
  </si>
  <si>
    <r>
      <t xml:space="preserve">Aantal hectare onderhouden </t>
    </r>
    <r>
      <rPr>
        <b/>
        <sz val="14"/>
        <color theme="1"/>
        <rFont val="Arial"/>
        <family val="2"/>
      </rPr>
      <t>rietlandperceeltjes</t>
    </r>
  </si>
  <si>
    <r>
      <t xml:space="preserve">Aantal onderhouden </t>
    </r>
    <r>
      <rPr>
        <b/>
        <sz val="14"/>
        <color theme="1"/>
        <rFont val="Arial"/>
        <family val="2"/>
      </rPr>
      <t>poelen en/of vennen</t>
    </r>
  </si>
  <si>
    <r>
      <t xml:space="preserve">Aantal onderhouden </t>
    </r>
    <r>
      <rPr>
        <b/>
        <sz val="14"/>
        <color theme="1"/>
        <rFont val="Arial"/>
        <family val="2"/>
      </rPr>
      <t xml:space="preserve">cultuurhistorische elementen </t>
    </r>
    <r>
      <rPr>
        <sz val="14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Beplantingen anders dan bovenstaande, zoals: kloostertuin, dijk, holle weg, on-/halfverharde weg, siertuin buitenplaats, grafheuvel (voor landgoederen het werk per landschapselement hierboven invullen)</t>
    </r>
  </si>
  <si>
    <r>
      <t xml:space="preserve">Aantal strekkende meter berm, pad of weg </t>
    </r>
    <r>
      <rPr>
        <b/>
        <sz val="14"/>
        <color theme="1"/>
        <rFont val="Arial"/>
        <family val="2"/>
      </rPr>
      <t>opgeruimd zwerfafval</t>
    </r>
  </si>
  <si>
    <r>
      <t xml:space="preserve">Aantal meter onderhouden of gerepareerd </t>
    </r>
    <r>
      <rPr>
        <b/>
        <sz val="14"/>
        <color theme="1"/>
        <rFont val="Arial"/>
        <family val="2"/>
      </rPr>
      <t>rasters/hekwerk</t>
    </r>
  </si>
  <si>
    <r>
      <t xml:space="preserve">Aantal meter geplaatst </t>
    </r>
    <r>
      <rPr>
        <b/>
        <sz val="14"/>
        <color theme="1"/>
        <rFont val="Arial"/>
        <family val="2"/>
      </rPr>
      <t>rasters/hekwerk</t>
    </r>
  </si>
  <si>
    <r>
      <t xml:space="preserve">Aantal meter verwijderd </t>
    </r>
    <r>
      <rPr>
        <b/>
        <sz val="14"/>
        <color theme="1"/>
        <rFont val="Arial"/>
        <family val="2"/>
      </rPr>
      <t>rasters/hekwerk</t>
    </r>
  </si>
  <si>
    <r>
      <t xml:space="preserve">Aantal geplaatste of onderhouden </t>
    </r>
    <r>
      <rPr>
        <b/>
        <sz val="14"/>
        <color theme="1"/>
        <rFont val="Arial"/>
        <family val="2"/>
      </rPr>
      <t>boerenlandhekken</t>
    </r>
  </si>
  <si>
    <r>
      <t xml:space="preserve">Aantal geplaatste </t>
    </r>
    <r>
      <rPr>
        <b/>
        <sz val="14"/>
        <color theme="1"/>
        <rFont val="Arial"/>
        <family val="2"/>
      </rPr>
      <t>steenuilenkasten</t>
    </r>
  </si>
  <si>
    <r>
      <t xml:space="preserve">Aantal onderhouden </t>
    </r>
    <r>
      <rPr>
        <b/>
        <sz val="14"/>
        <color theme="1"/>
        <rFont val="Arial"/>
        <family val="2"/>
      </rPr>
      <t>steenuilenkasten</t>
    </r>
  </si>
  <si>
    <r>
      <t xml:space="preserve">Aantal uitgevlogen </t>
    </r>
    <r>
      <rPr>
        <b/>
        <sz val="14"/>
        <color theme="1"/>
        <rFont val="Arial"/>
        <family val="2"/>
      </rPr>
      <t>steenuilen</t>
    </r>
  </si>
  <si>
    <r>
      <t xml:space="preserve">Aantal geplaatste </t>
    </r>
    <r>
      <rPr>
        <b/>
        <sz val="14"/>
        <color theme="1"/>
        <rFont val="Arial"/>
        <family val="2"/>
      </rPr>
      <t>kerkuilenkasten</t>
    </r>
  </si>
  <si>
    <r>
      <t xml:space="preserve">Aantal onderhouden </t>
    </r>
    <r>
      <rPr>
        <b/>
        <sz val="14"/>
        <color theme="1"/>
        <rFont val="Arial"/>
        <family val="2"/>
      </rPr>
      <t>kerkuilenkasten</t>
    </r>
  </si>
  <si>
    <r>
      <t xml:space="preserve">Aantal uitgevlogen </t>
    </r>
    <r>
      <rPr>
        <b/>
        <sz val="14"/>
        <color theme="1"/>
        <rFont val="Arial"/>
        <family val="2"/>
      </rPr>
      <t>kerkuilen</t>
    </r>
  </si>
  <si>
    <r>
      <t xml:space="preserve">Inheemse </t>
    </r>
    <r>
      <rPr>
        <b/>
        <sz val="14"/>
        <color theme="1"/>
        <rFont val="Arial"/>
        <family val="2"/>
      </rPr>
      <t>bomen in houtsingels en bossen</t>
    </r>
    <r>
      <rPr>
        <sz val="14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Boomsoorten zoals eik, els, beuk, linde, etc. in de maat bosplantsoen (80 cm hoogte) vallen hier ook onder.</t>
    </r>
  </si>
  <si>
    <r>
      <t xml:space="preserve">Inheemse </t>
    </r>
    <r>
      <rPr>
        <b/>
        <sz val="14"/>
        <color theme="1"/>
        <rFont val="Arial"/>
        <family val="2"/>
      </rPr>
      <t>laanbomen</t>
    </r>
  </si>
  <si>
    <r>
      <t xml:space="preserve">Aantal strekkende meter onderhouden </t>
    </r>
    <r>
      <rPr>
        <b/>
        <sz val="14"/>
        <color theme="1"/>
        <rFont val="Arial"/>
        <family val="2"/>
      </rPr>
      <t xml:space="preserve">rijen bomen/struiken </t>
    </r>
    <r>
      <rPr>
        <sz val="14"/>
        <color theme="1"/>
        <rFont val="Arial"/>
        <family val="2"/>
      </rPr>
      <t xml:space="preserve">(niet op erven) 
</t>
    </r>
    <r>
      <rPr>
        <sz val="10"/>
        <color theme="1"/>
        <rFont val="Arial"/>
        <family val="2"/>
      </rPr>
      <t>Bomendijk, (dubbele) bomenrij met/zonder struik, hakhoutsingel, heg/haag, houtwal, struikenrij (ook met boom), laanbeplanting, steilrandbeplanting. Geen knotbomenrijen</t>
    </r>
  </si>
  <si>
    <r>
      <t xml:space="preserve">Aantal hectare onderhouden </t>
    </r>
    <r>
      <rPr>
        <b/>
        <sz val="14"/>
        <color theme="1"/>
        <rFont val="Arial"/>
        <family val="2"/>
      </rPr>
      <t xml:space="preserve">groepen bomen/struiken </t>
    </r>
    <r>
      <rPr>
        <sz val="14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Boomweide, elzenbroekbos, (elzen)singel, gemengd bos met/zonder struik, griend, hakhoutbos, loofbos met/zonder struik, naaldbos met/zonder struik, struikengroep, wilgenstruweel</t>
    </r>
  </si>
  <si>
    <r>
      <t xml:space="preserve">Aantal strekkende meter onderhouden </t>
    </r>
    <r>
      <rPr>
        <b/>
        <sz val="14"/>
        <color theme="1"/>
        <rFont val="Arial"/>
        <family val="2"/>
      </rPr>
      <t xml:space="preserve">natte lijnvormige elementen </t>
    </r>
    <r>
      <rPr>
        <sz val="14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Beek, rietkraag, sloot, geen rietlandperceeltjes</t>
    </r>
  </si>
  <si>
    <r>
      <t xml:space="preserve">Aantal hectare gebied </t>
    </r>
    <r>
      <rPr>
        <b/>
        <sz val="14"/>
        <color theme="1"/>
        <rFont val="Arial"/>
        <family val="2"/>
      </rPr>
      <t>opgeruimd zwerfafval</t>
    </r>
    <r>
      <rPr>
        <sz val="14"/>
        <color theme="1"/>
        <rFont val="Arial"/>
        <family val="2"/>
      </rPr>
      <t xml:space="preserve"> 
</t>
    </r>
    <r>
      <rPr>
        <sz val="10"/>
        <color theme="1"/>
        <rFont val="Arial"/>
        <family val="2"/>
      </rPr>
      <t>Paarkeerplaatsen, weides, bospercelen, natuurterreinen of andere percelen</t>
    </r>
  </si>
  <si>
    <r>
      <t xml:space="preserve">Aantal strekkende meter onderhouden </t>
    </r>
    <r>
      <rPr>
        <b/>
        <sz val="14"/>
        <color theme="1"/>
        <rFont val="Arial"/>
        <family val="2"/>
      </rPr>
      <t>wandelpad</t>
    </r>
    <r>
      <rPr>
        <sz val="14"/>
        <color theme="1"/>
        <rFont val="Arial"/>
        <family val="2"/>
      </rPr>
      <t xml:space="preserve"> 
</t>
    </r>
    <r>
      <rPr>
        <sz val="10"/>
        <color theme="1"/>
        <rFont val="Arial"/>
        <family val="2"/>
      </rPr>
      <t>(Geen klompenpaden, hiervan zijn de gegevens bekend)</t>
    </r>
  </si>
  <si>
    <t>m²</t>
  </si>
  <si>
    <r>
      <t xml:space="preserve">Aantal m² beheerd </t>
    </r>
    <r>
      <rPr>
        <b/>
        <sz val="14"/>
        <color theme="1"/>
        <rFont val="Arial"/>
        <family val="2"/>
      </rPr>
      <t>voedselbos</t>
    </r>
  </si>
  <si>
    <t>Totaal aantal uur gewerkt (deelnemers * aantal uur)</t>
  </si>
  <si>
    <t>Totaal aantal kinderen meegewerkt</t>
  </si>
  <si>
    <t>Totaal aantal gewerkte dagen</t>
  </si>
  <si>
    <t>Totaal aantal jongeren meegewerkt</t>
  </si>
  <si>
    <t>Totaal aantal bomen en struiken aangeplant</t>
  </si>
  <si>
    <t>Totaal aantal bomen en struiken onderhouden</t>
  </si>
  <si>
    <t>Om een overzicht te krijgen van de totalen uit het eerste tabblad kun je onderstaande formule(s) kopiëren en gebruiken voor de relevante onderwerpen voor jouw groep.</t>
  </si>
  <si>
    <t>=SOM('Werkresultaten 2022'![vul hier de eerste cel van de rij met data in]:[vul hier de laatste cel van de rij met data in])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</si>
</sst>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;@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sz val="16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i/>
      <sz val="14"/>
      <color theme="1"/>
      <name val="Arial"/>
      <family val="2"/>
    </font>
    <font>
      <i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164" fontId="2" fillId="0" borderId="5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0" fontId="4" fillId="0" borderId="7" xfId="0" applyFont="1" applyFill="1" applyBorder="1" applyAlignment="1">
      <alignment horizontal="left" vertical="center" wrapText="1" indent="3"/>
    </xf>
    <xf numFmtId="0" fontId="5" fillId="0" borderId="1" xfId="0" applyFont="1" applyFill="1" applyBorder="1" applyAlignment="1">
      <alignment horizontal="left" vertical="center" indent="3"/>
    </xf>
    <xf numFmtId="0" fontId="2" fillId="0" borderId="1" xfId="0" applyFont="1" applyBorder="1" applyAlignment="1">
      <alignment horizontal="left" vertical="center" indent="3"/>
    </xf>
    <xf numFmtId="0" fontId="2" fillId="0" borderId="0" xfId="0" applyFont="1" applyAlignment="1">
      <alignment horizontal="left" vertical="center" indent="3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3"/>
    </xf>
    <xf numFmtId="0" fontId="4" fillId="2" borderId="7" xfId="0" applyFont="1" applyFill="1" applyBorder="1" applyAlignment="1">
      <alignment horizontal="left" vertical="center" wrapText="1" indent="1"/>
    </xf>
    <xf numFmtId="14" fontId="6" fillId="0" borderId="7" xfId="0" applyNumberFormat="1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 indent="3"/>
    </xf>
    <xf numFmtId="0" fontId="3" fillId="3" borderId="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 textRotation="90"/>
    </xf>
    <xf numFmtId="0" fontId="8" fillId="5" borderId="4" xfId="0" applyFont="1" applyFill="1" applyBorder="1" applyAlignment="1">
      <alignment horizontal="center" vertical="center" textRotation="90"/>
    </xf>
    <xf numFmtId="0" fontId="8" fillId="5" borderId="9" xfId="0" applyFont="1" applyFill="1" applyBorder="1" applyAlignment="1">
      <alignment horizontal="center" vertical="center" textRotation="90"/>
    </xf>
    <xf numFmtId="0" fontId="8" fillId="4" borderId="4" xfId="0" applyFont="1" applyFill="1" applyBorder="1" applyAlignment="1">
      <alignment horizontal="center" vertical="center" textRotation="90" wrapText="1"/>
    </xf>
    <xf numFmtId="0" fontId="8" fillId="4" borderId="9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left" vertical="center" wrapText="1" indent="3"/>
    </xf>
    <xf numFmtId="0" fontId="4" fillId="0" borderId="20" xfId="0" applyFont="1" applyFill="1" applyBorder="1" applyAlignment="1">
      <alignment horizontal="left" vertical="center" wrapText="1" indent="3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 indent="3"/>
    </xf>
    <xf numFmtId="0" fontId="4" fillId="0" borderId="21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8" fillId="5" borderId="4" xfId="0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left" vertical="center" wrapText="1" indent="1"/>
    </xf>
    <xf numFmtId="0" fontId="4" fillId="2" borderId="16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horizontal="left" vertical="center" wrapText="1" indent="1"/>
    </xf>
    <xf numFmtId="164" fontId="8" fillId="4" borderId="22" xfId="0" applyNumberFormat="1" applyFont="1" applyFill="1" applyBorder="1" applyAlignment="1">
      <alignment horizontal="center" vertical="center" textRotation="90" wrapText="1"/>
    </xf>
    <xf numFmtId="164" fontId="8" fillId="4" borderId="4" xfId="0" applyNumberFormat="1" applyFont="1" applyFill="1" applyBorder="1" applyAlignment="1">
      <alignment horizontal="center" vertical="center" textRotation="90" wrapText="1"/>
    </xf>
    <xf numFmtId="164" fontId="8" fillId="4" borderId="9" xfId="0" applyNumberFormat="1" applyFont="1" applyFill="1" applyBorder="1" applyAlignment="1">
      <alignment horizontal="center" vertical="center" textRotation="90" wrapText="1"/>
    </xf>
    <xf numFmtId="0" fontId="9" fillId="0" borderId="0" xfId="0" applyFont="1"/>
    <xf numFmtId="49" fontId="9" fillId="0" borderId="0" xfId="0" applyNumberFormat="1" applyFont="1"/>
    <xf numFmtId="0" fontId="10" fillId="0" borderId="0" xfId="0" applyFont="1"/>
    <xf numFmtId="14" fontId="11" fillId="0" borderId="17" xfId="0" applyNumberFormat="1" applyFont="1" applyBorder="1" applyAlignment="1">
      <alignment horizontal="center" vertical="center" textRotation="90"/>
    </xf>
    <xf numFmtId="164" fontId="12" fillId="0" borderId="8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17</xdr:col>
      <xdr:colOff>528821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10892021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NIET BEWERKEN </a:t>
          </a:r>
        </a:p>
        <a:p>
          <a:pPr algn="ctr"/>
          <a:r>
            <a:rPr lang="nl-NL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Alleen voor gebruik door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U51"/>
  <sheetViews>
    <sheetView zoomScale="85" zoomScaleNormal="85" workbookViewId="0">
      <selection activeCell="B4" sqref="B4:C4"/>
    </sheetView>
  </sheetViews>
  <sheetFormatPr defaultColWidth="9.109375" defaultRowHeight="18" x14ac:dyDescent="0.3"/>
  <cols>
    <col min="1" max="1" width="3.5546875" style="32" customWidth="1"/>
    <col min="2" max="2" width="100.6640625" style="1" customWidth="1"/>
    <col min="3" max="3" width="24.109375" style="24" customWidth="1"/>
    <col min="4" max="4" width="8.77734375" style="70" customWidth="1"/>
    <col min="5" max="19" width="10.33203125" style="1" customWidth="1"/>
    <col min="20" max="16384" width="9.109375" style="1"/>
  </cols>
  <sheetData>
    <row r="1" spans="1:47" s="23" customFormat="1" ht="156.6" customHeight="1" thickBot="1" x14ac:dyDescent="0.35">
      <c r="A1" s="34" t="s">
        <v>13</v>
      </c>
      <c r="B1" s="34"/>
      <c r="C1" s="35"/>
      <c r="D1" s="61" t="s">
        <v>12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</row>
    <row r="2" spans="1:47" s="5" customFormat="1" ht="31.95" customHeight="1" x14ac:dyDescent="0.3">
      <c r="A2" s="55" t="s">
        <v>18</v>
      </c>
      <c r="B2" s="47" t="s">
        <v>11</v>
      </c>
      <c r="C2" s="48"/>
      <c r="D2" s="62">
        <v>44807</v>
      </c>
      <c r="E2" s="25"/>
      <c r="F2" s="25"/>
      <c r="G2" s="25"/>
      <c r="H2" s="25"/>
      <c r="I2" s="25"/>
      <c r="J2" s="25"/>
      <c r="K2" s="25"/>
      <c r="L2" s="25"/>
      <c r="M2" s="25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47" ht="31.95" customHeight="1" x14ac:dyDescent="0.3">
      <c r="A3" s="56"/>
      <c r="B3" s="43" t="s">
        <v>6</v>
      </c>
      <c r="C3" s="49"/>
      <c r="D3" s="63">
        <v>20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47" ht="31.95" customHeight="1" x14ac:dyDescent="0.3">
      <c r="A4" s="56"/>
      <c r="B4" s="43" t="s">
        <v>7</v>
      </c>
      <c r="C4" s="44"/>
      <c r="D4" s="63">
        <v>10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47" ht="31.95" customHeight="1" x14ac:dyDescent="0.3">
      <c r="A5" s="56"/>
      <c r="B5" s="43" t="s">
        <v>5</v>
      </c>
      <c r="C5" s="44"/>
      <c r="D5" s="63" t="s">
        <v>10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47" ht="31.95" customHeight="1" x14ac:dyDescent="0.3">
      <c r="A6" s="56"/>
      <c r="B6" s="41" t="s">
        <v>4</v>
      </c>
      <c r="C6" s="42"/>
      <c r="D6" s="63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47" ht="31.95" customHeight="1" x14ac:dyDescent="0.3">
      <c r="A7" s="56"/>
      <c r="B7" s="43" t="s">
        <v>8</v>
      </c>
      <c r="C7" s="44"/>
      <c r="D7" s="63" t="s">
        <v>10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47" ht="31.95" customHeight="1" x14ac:dyDescent="0.3">
      <c r="A8" s="56"/>
      <c r="B8" s="41" t="s">
        <v>9</v>
      </c>
      <c r="C8" s="42"/>
      <c r="D8" s="63">
        <v>3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47" s="8" customFormat="1" ht="31.95" customHeight="1" thickBot="1" x14ac:dyDescent="0.35">
      <c r="A9" s="57"/>
      <c r="B9" s="45" t="s">
        <v>3</v>
      </c>
      <c r="C9" s="46"/>
      <c r="D9" s="64">
        <v>2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47" ht="31.95" customHeight="1" x14ac:dyDescent="0.3">
      <c r="A10" s="36" t="s">
        <v>19</v>
      </c>
      <c r="B10" s="51" t="s">
        <v>14</v>
      </c>
      <c r="C10" s="52"/>
      <c r="D10" s="65" t="s">
        <v>10</v>
      </c>
      <c r="E10" s="6"/>
      <c r="F10" s="6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47" ht="31.95" customHeight="1" x14ac:dyDescent="0.3">
      <c r="A11" s="37"/>
      <c r="B11" s="33" t="s">
        <v>15</v>
      </c>
      <c r="C11" s="29" t="s">
        <v>0</v>
      </c>
      <c r="D11" s="63">
        <v>10</v>
      </c>
      <c r="E11" s="2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47" ht="31.95" customHeight="1" x14ac:dyDescent="0.3">
      <c r="A12" s="37"/>
      <c r="B12" s="33" t="s">
        <v>16</v>
      </c>
      <c r="C12" s="29" t="s">
        <v>0</v>
      </c>
      <c r="D12" s="63">
        <v>200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47" ht="40.049999999999997" customHeight="1" x14ac:dyDescent="0.3">
      <c r="A13" s="37"/>
      <c r="B13" s="20" t="s">
        <v>53</v>
      </c>
      <c r="C13" s="29" t="s">
        <v>0</v>
      </c>
      <c r="D13" s="63"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47" ht="31.95" customHeight="1" x14ac:dyDescent="0.3">
      <c r="A14" s="37"/>
      <c r="B14" s="33" t="s">
        <v>17</v>
      </c>
      <c r="C14" s="29" t="s">
        <v>0</v>
      </c>
      <c r="D14" s="63"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47" ht="31.95" customHeight="1" x14ac:dyDescent="0.3">
      <c r="A15" s="37"/>
      <c r="B15" s="20" t="s">
        <v>54</v>
      </c>
      <c r="C15" s="29" t="s">
        <v>0</v>
      </c>
      <c r="D15" s="63">
        <v>10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47" ht="31.95" customHeight="1" x14ac:dyDescent="0.3">
      <c r="A16" s="37"/>
      <c r="B16" s="13" t="s">
        <v>21</v>
      </c>
      <c r="C16" s="29" t="s">
        <v>1</v>
      </c>
      <c r="D16" s="63">
        <v>20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31.95" customHeight="1" x14ac:dyDescent="0.3">
      <c r="A17" s="37"/>
      <c r="B17" s="19" t="s">
        <v>22</v>
      </c>
      <c r="C17" s="29" t="s">
        <v>60</v>
      </c>
      <c r="D17" s="63"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40.049999999999997" customHeight="1" x14ac:dyDescent="0.3">
      <c r="A18" s="37"/>
      <c r="B18" s="19" t="s">
        <v>23</v>
      </c>
      <c r="C18" s="29" t="s">
        <v>1</v>
      </c>
      <c r="D18" s="63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31.95" customHeight="1" x14ac:dyDescent="0.3">
      <c r="A19" s="37"/>
      <c r="B19" s="19" t="s">
        <v>24</v>
      </c>
      <c r="C19" s="29" t="s">
        <v>0</v>
      </c>
      <c r="D19" s="63"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s="8" customFormat="1" ht="40.049999999999997" customHeight="1" thickBot="1" x14ac:dyDescent="0.35">
      <c r="A20" s="38"/>
      <c r="B20" s="21" t="s">
        <v>25</v>
      </c>
      <c r="C20" s="31" t="s">
        <v>0</v>
      </c>
      <c r="D20" s="64"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31.95" customHeight="1" x14ac:dyDescent="0.3">
      <c r="A21" s="39" t="s">
        <v>20</v>
      </c>
      <c r="B21" s="51" t="s">
        <v>26</v>
      </c>
      <c r="C21" s="52"/>
      <c r="D21" s="65" t="s">
        <v>10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31.95" customHeight="1" x14ac:dyDescent="0.3">
      <c r="A22" s="39"/>
      <c r="B22" s="20" t="s">
        <v>30</v>
      </c>
      <c r="C22" s="29" t="s">
        <v>0</v>
      </c>
      <c r="D22" s="63">
        <v>40</v>
      </c>
      <c r="E22" s="2"/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31.95" customHeight="1" x14ac:dyDescent="0.3">
      <c r="A23" s="39"/>
      <c r="B23" s="20" t="s">
        <v>31</v>
      </c>
      <c r="C23" s="29" t="s">
        <v>0</v>
      </c>
      <c r="D23" s="63">
        <v>10</v>
      </c>
      <c r="E23" s="2"/>
      <c r="F23" s="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40.049999999999997" customHeight="1" x14ac:dyDescent="0.3">
      <c r="A24" s="39"/>
      <c r="B24" s="14" t="s">
        <v>32</v>
      </c>
      <c r="C24" s="27" t="s">
        <v>0</v>
      </c>
      <c r="D24" s="63">
        <v>5</v>
      </c>
      <c r="E24" s="2"/>
      <c r="F24" s="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45" customHeight="1" x14ac:dyDescent="0.3">
      <c r="A25" s="39"/>
      <c r="B25" s="14" t="s">
        <v>55</v>
      </c>
      <c r="C25" s="27" t="s">
        <v>1</v>
      </c>
      <c r="D25" s="63">
        <v>400</v>
      </c>
      <c r="E25" s="2"/>
      <c r="F25" s="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45" customHeight="1" x14ac:dyDescent="0.3">
      <c r="A26" s="39"/>
      <c r="B26" s="14" t="s">
        <v>56</v>
      </c>
      <c r="C26" s="27" t="s">
        <v>2</v>
      </c>
      <c r="D26" s="63">
        <v>0.6</v>
      </c>
      <c r="E26" s="2"/>
      <c r="F26" s="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31.95" customHeight="1" x14ac:dyDescent="0.3">
      <c r="A27" s="39"/>
      <c r="B27" s="14" t="s">
        <v>61</v>
      </c>
      <c r="C27" s="27" t="s">
        <v>60</v>
      </c>
      <c r="D27" s="63">
        <v>0</v>
      </c>
      <c r="E27" s="2"/>
      <c r="F27" s="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1.95" customHeight="1" x14ac:dyDescent="0.3">
      <c r="A28" s="39"/>
      <c r="B28" s="14" t="s">
        <v>33</v>
      </c>
      <c r="C28" s="27" t="s">
        <v>2</v>
      </c>
      <c r="D28" s="66">
        <v>1.5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31.95" customHeight="1" x14ac:dyDescent="0.3">
      <c r="A29" s="39"/>
      <c r="B29" s="14" t="s">
        <v>34</v>
      </c>
      <c r="C29" s="27" t="s">
        <v>1</v>
      </c>
      <c r="D29" s="66">
        <v>400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31.95" customHeight="1" x14ac:dyDescent="0.3">
      <c r="A30" s="39"/>
      <c r="B30" s="14" t="s">
        <v>35</v>
      </c>
      <c r="C30" s="27" t="s">
        <v>0</v>
      </c>
      <c r="D30" s="66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31.95" customHeight="1" x14ac:dyDescent="0.3">
      <c r="A31" s="39"/>
      <c r="B31" s="14" t="s">
        <v>36</v>
      </c>
      <c r="C31" s="27" t="s">
        <v>0</v>
      </c>
      <c r="D31" s="66">
        <v>4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31.95" customHeight="1" x14ac:dyDescent="0.3">
      <c r="A32" s="39"/>
      <c r="B32" s="14" t="s">
        <v>37</v>
      </c>
      <c r="C32" s="27" t="s">
        <v>1</v>
      </c>
      <c r="D32" s="66">
        <v>200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31.95" customHeight="1" x14ac:dyDescent="0.3">
      <c r="A33" s="39"/>
      <c r="B33" s="14" t="s">
        <v>38</v>
      </c>
      <c r="C33" s="27" t="s">
        <v>2</v>
      </c>
      <c r="D33" s="67">
        <v>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s="18" customFormat="1" ht="40.049999999999997" customHeight="1" x14ac:dyDescent="0.3">
      <c r="A34" s="39"/>
      <c r="B34" s="14" t="s">
        <v>57</v>
      </c>
      <c r="C34" s="27" t="s">
        <v>1</v>
      </c>
      <c r="D34" s="67">
        <v>1200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ht="31.95" customHeight="1" x14ac:dyDescent="0.3">
      <c r="A35" s="39"/>
      <c r="B35" s="14" t="s">
        <v>39</v>
      </c>
      <c r="C35" s="27" t="s">
        <v>2</v>
      </c>
      <c r="D35" s="67">
        <v>0.4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31.95" customHeight="1" x14ac:dyDescent="0.3">
      <c r="A36" s="39"/>
      <c r="B36" s="14" t="s">
        <v>40</v>
      </c>
      <c r="C36" s="27" t="s">
        <v>0</v>
      </c>
      <c r="D36" s="67">
        <v>3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s="8" customFormat="1" ht="54" customHeight="1" thickBot="1" x14ac:dyDescent="0.35">
      <c r="A37" s="40"/>
      <c r="B37" s="15" t="s">
        <v>41</v>
      </c>
      <c r="C37" s="30" t="s">
        <v>0</v>
      </c>
      <c r="D37" s="68">
        <v>2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31.95" customHeight="1" x14ac:dyDescent="0.3">
      <c r="A38" s="50" t="s">
        <v>28</v>
      </c>
      <c r="B38" s="53" t="s">
        <v>27</v>
      </c>
      <c r="C38" s="54"/>
      <c r="D38" s="69" t="s">
        <v>10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ht="40.049999999999997" customHeight="1" x14ac:dyDescent="0.3">
      <c r="A39" s="50"/>
      <c r="B39" s="14" t="s">
        <v>59</v>
      </c>
      <c r="C39" s="27" t="s">
        <v>1</v>
      </c>
      <c r="D39" s="67">
        <v>350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31.95" customHeight="1" x14ac:dyDescent="0.3">
      <c r="A40" s="50"/>
      <c r="B40" s="14" t="s">
        <v>42</v>
      </c>
      <c r="C40" s="27" t="s">
        <v>1</v>
      </c>
      <c r="D40" s="67">
        <v>4500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40.049999999999997" customHeight="1" x14ac:dyDescent="0.3">
      <c r="A41" s="50"/>
      <c r="B41" s="14" t="s">
        <v>58</v>
      </c>
      <c r="C41" s="27" t="s">
        <v>2</v>
      </c>
      <c r="D41" s="67">
        <v>0.5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31.95" customHeight="1" x14ac:dyDescent="0.3">
      <c r="A42" s="50"/>
      <c r="B42" s="14" t="s">
        <v>43</v>
      </c>
      <c r="C42" s="27" t="s">
        <v>1</v>
      </c>
      <c r="D42" s="67">
        <v>350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31.95" customHeight="1" x14ac:dyDescent="0.3">
      <c r="A43" s="50"/>
      <c r="B43" s="14" t="s">
        <v>44</v>
      </c>
      <c r="C43" s="27" t="s">
        <v>29</v>
      </c>
      <c r="D43" s="67">
        <v>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31.95" customHeight="1" x14ac:dyDescent="0.3">
      <c r="A44" s="50"/>
      <c r="B44" s="14" t="s">
        <v>45</v>
      </c>
      <c r="C44" s="27" t="s">
        <v>29</v>
      </c>
      <c r="D44" s="67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31.95" customHeight="1" x14ac:dyDescent="0.3">
      <c r="A45" s="50"/>
      <c r="B45" s="14" t="s">
        <v>46</v>
      </c>
      <c r="C45" s="28" t="s">
        <v>0</v>
      </c>
      <c r="D45" s="66">
        <v>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31.95" customHeight="1" x14ac:dyDescent="0.3">
      <c r="A46" s="50"/>
      <c r="B46" s="14" t="s">
        <v>47</v>
      </c>
      <c r="C46" s="28" t="s">
        <v>0</v>
      </c>
      <c r="D46" s="67">
        <v>2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31.95" customHeight="1" x14ac:dyDescent="0.3">
      <c r="A47" s="50"/>
      <c r="B47" s="14" t="s">
        <v>48</v>
      </c>
      <c r="C47" s="28" t="s">
        <v>0</v>
      </c>
      <c r="D47" s="67">
        <v>0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31.95" customHeight="1" x14ac:dyDescent="0.3">
      <c r="A48" s="50"/>
      <c r="B48" s="14" t="s">
        <v>49</v>
      </c>
      <c r="C48" s="28" t="s">
        <v>0</v>
      </c>
      <c r="D48" s="67">
        <v>4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31.95" customHeight="1" x14ac:dyDescent="0.3">
      <c r="A49" s="50"/>
      <c r="B49" s="12" t="s">
        <v>50</v>
      </c>
      <c r="C49" s="28" t="s">
        <v>0</v>
      </c>
      <c r="D49" s="63">
        <v>1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31.95" customHeight="1" x14ac:dyDescent="0.3">
      <c r="A50" s="50"/>
      <c r="B50" s="12" t="s">
        <v>51</v>
      </c>
      <c r="C50" s="28" t="s">
        <v>0</v>
      </c>
      <c r="D50" s="63">
        <v>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31.95" customHeight="1" x14ac:dyDescent="0.3">
      <c r="A51" s="50"/>
      <c r="B51" s="12" t="s">
        <v>52</v>
      </c>
      <c r="C51" s="28" t="s">
        <v>0</v>
      </c>
      <c r="D51" s="63">
        <v>3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</sheetData>
  <dataConsolidate/>
  <mergeCells count="16">
    <mergeCell ref="A38:A51"/>
    <mergeCell ref="B21:C21"/>
    <mergeCell ref="B38:C38"/>
    <mergeCell ref="B10:C10"/>
    <mergeCell ref="A2:A9"/>
    <mergeCell ref="A1:C1"/>
    <mergeCell ref="A10:A20"/>
    <mergeCell ref="A21:A37"/>
    <mergeCell ref="B6:C6"/>
    <mergeCell ref="B7:C7"/>
    <mergeCell ref="B8:C8"/>
    <mergeCell ref="B9:C9"/>
    <mergeCell ref="B2:C2"/>
    <mergeCell ref="B5:C5"/>
    <mergeCell ref="B3:C3"/>
    <mergeCell ref="B4:C4"/>
  </mergeCells>
  <pageMargins left="0.7" right="0.7" top="0.75" bottom="0.75" header="0.3" footer="0.3"/>
  <pageSetup paperSize="8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83447-511E-47CC-9BD0-1A44EADEC785}">
  <sheetPr>
    <tabColor theme="8"/>
  </sheetPr>
  <dimension ref="A1:B9"/>
  <sheetViews>
    <sheetView tabSelected="1" workbookViewId="0">
      <selection activeCell="B4" sqref="B4"/>
    </sheetView>
  </sheetViews>
  <sheetFormatPr defaultRowHeight="14.4" x14ac:dyDescent="0.3"/>
  <cols>
    <col min="1" max="1" width="44.33203125" customWidth="1"/>
  </cols>
  <sheetData>
    <row r="1" spans="1:2" x14ac:dyDescent="0.3">
      <c r="A1" s="58" t="s">
        <v>68</v>
      </c>
    </row>
    <row r="2" spans="1:2" x14ac:dyDescent="0.3">
      <c r="B2" s="59" t="s">
        <v>69</v>
      </c>
    </row>
    <row r="4" spans="1:2" x14ac:dyDescent="0.3">
      <c r="A4" s="60" t="s">
        <v>64</v>
      </c>
      <c r="B4" s="60">
        <f>COUNT('Werkresultaten 2022'!D2:CE2)</f>
        <v>1</v>
      </c>
    </row>
    <row r="5" spans="1:2" x14ac:dyDescent="0.3">
      <c r="A5" s="60" t="s">
        <v>62</v>
      </c>
      <c r="B5" s="60">
        <f>SUM('Werkresultaten 2022'!D4:CE4)*SUM('Werkresultaten 2022'!D3:CE3)</f>
        <v>200</v>
      </c>
    </row>
    <row r="6" spans="1:2" x14ac:dyDescent="0.3">
      <c r="A6" s="60" t="s">
        <v>63</v>
      </c>
      <c r="B6" s="60">
        <f>SUM('Werkresultaten 2022'!D6:CE6)</f>
        <v>2</v>
      </c>
    </row>
    <row r="7" spans="1:2" x14ac:dyDescent="0.3">
      <c r="A7" s="60" t="s">
        <v>65</v>
      </c>
      <c r="B7" s="60">
        <f>SUM('Werkresultaten 2022'!D8:CE8)</f>
        <v>3</v>
      </c>
    </row>
    <row r="8" spans="1:2" x14ac:dyDescent="0.3">
      <c r="A8" s="60" t="s">
        <v>66</v>
      </c>
      <c r="B8" s="60">
        <f>SUM('Werkresultaten 2022'!D11:CE15)</f>
        <v>220</v>
      </c>
    </row>
    <row r="9" spans="1:2" x14ac:dyDescent="0.3">
      <c r="A9" s="60" t="s">
        <v>67</v>
      </c>
      <c r="B9" s="60">
        <f>SUM('Werkresultaten 2022'!D22:CE24)</f>
        <v>55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Werkresultaten 2022</vt:lpstr>
      <vt:lpstr>Overzicht werkresultaten</vt:lpstr>
      <vt:lpstr>'Werkresultaten 2022'!Afdrukbereik</vt:lpstr>
    </vt:vector>
  </TitlesOfParts>
  <Company>Softwarehosting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ina01</dc:creator>
  <cp:lastModifiedBy>Laetitia Bakker</cp:lastModifiedBy>
  <cp:lastPrinted>2020-01-09T13:00:42Z</cp:lastPrinted>
  <dcterms:created xsi:type="dcterms:W3CDTF">2012-11-13T11:37:02Z</dcterms:created>
  <dcterms:modified xsi:type="dcterms:W3CDTF">2022-01-26T10:45:16Z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6624103cd9e04733a141ec024350332a</vt:lpwstr>
  </property>
</Properties>
</file>